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Ene - Feb" sheetId="3" r:id="rId1"/>
  </sheets>
  <definedNames>
    <definedName name="_xlnm._FilterDatabase" localSheetId="0" hidden="1">'Ene - Feb'!#REF!</definedName>
  </definedNames>
  <calcPr calcId="145621"/>
</workbook>
</file>

<file path=xl/calcChain.xml><?xml version="1.0" encoding="utf-8"?>
<calcChain xmlns="http://schemas.openxmlformats.org/spreadsheetml/2006/main">
  <c r="B156" i="3" l="1"/>
  <c r="B155" i="3"/>
  <c r="B153" i="3"/>
  <c r="B137" i="3"/>
  <c r="B130" i="3"/>
  <c r="B123" i="3"/>
  <c r="B111" i="3"/>
  <c r="B99" i="3"/>
  <c r="B84" i="3"/>
  <c r="B75" i="3"/>
  <c r="B59" i="3"/>
  <c r="B48" i="3"/>
  <c r="B18" i="3"/>
  <c r="B20" i="3" l="1"/>
</calcChain>
</file>

<file path=xl/comments1.xml><?xml version="1.0" encoding="utf-8"?>
<comments xmlns="http://schemas.openxmlformats.org/spreadsheetml/2006/main">
  <authors>
    <author>SONY</author>
  </authors>
  <commentList>
    <comment ref="B10" authorId="0">
      <text>
        <r>
          <rPr>
            <sz val="12"/>
            <color indexed="81"/>
            <rFont val="Tahoma"/>
            <family val="2"/>
          </rPr>
          <t xml:space="preserve">Ingresa aquí el valor neto de tus ingresos, después de impuestos y deducciones.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Ingresa aquí el valor neto de tus ingresos, después de impuestos y deducciones.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 xml:space="preserve">Ingresa aquí el valor que recibes por concepto de alquiler o arrendamiento de inmuebles que posees
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 xml:space="preserve">Ingresa aquí el valor que recibes cada mes por concepto de dinero prestado.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Ingresa el valor recibido si recibes algún tipo de mesada por parte de tus hijos o familiares cada mes.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 xml:space="preserve">Si eres independiente, Freelance o autónomo y recibes honorarios, pago por tus servicios profesionales, coloca aquí el valor promedio que recibes después de impuestos.
</t>
        </r>
      </text>
    </comment>
    <comment ref="B16" authorId="0">
      <text>
        <r>
          <rPr>
            <b/>
            <sz val="9"/>
            <color indexed="81"/>
            <rFont val="Tahoma"/>
            <family val="2"/>
          </rPr>
          <t xml:space="preserve">Si recibes una pensión de jubilación, coloca aquí el valor neto después de impuestos o deducciones.
</t>
        </r>
      </text>
    </comment>
    <comment ref="B17" authorId="0">
      <text>
        <r>
          <rPr>
            <b/>
            <sz val="9"/>
            <color indexed="81"/>
            <rFont val="Tahoma"/>
            <family val="2"/>
          </rPr>
          <t>Si tienes ingresos adicionales no descritos aquí, coloca el valor mensual recibido.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Mi recomendación es que sin importar tu nivel de ingresos, ahorres como mínimo el 10% de tus ingresos mensuales, para destinarlos al ahorro y la inversión.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Coloca el valor que pagas por el alquiler o renta del lugar en el que vives.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Coloca aquí el valor mensual a pagar en tu hipoteca.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Coloca aquí el valor que debes pagar por la administración del conjunto o condominio en el que vives.
</t>
        </r>
      </text>
    </comment>
    <comment ref="B39" authorId="0">
      <text>
        <r>
          <rPr>
            <b/>
            <sz val="9"/>
            <color indexed="81"/>
            <rFont val="Tahoma"/>
            <family val="2"/>
          </rPr>
          <t>Si tienes una póliza de hogar, pon aquí el valor de la prima mensual.</t>
        </r>
      </text>
    </comment>
    <comment ref="B40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Cálcula cuanto gastas en este rubro al año y dividelo entre 12.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Cálcula cuanto gastas en este rubro al año y dividelo entre 12.</t>
        </r>
      </text>
    </comment>
    <comment ref="B43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Cálcula cuanto gastas en este rubro al año y dividelo entre 12.</t>
        </r>
      </text>
    </comment>
    <comment ref="B44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Cálcula cuanto gastas en este rubro al año y dividelo entre 12.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Coloca el valor que necesitas para tus almuerzos en tu jornada de trabajo</t>
        </r>
      </text>
    </comment>
    <comment ref="B51" authorId="0">
      <text>
        <r>
          <rPr>
            <b/>
            <sz val="9"/>
            <color indexed="81"/>
            <rFont val="Tahoma"/>
            <family val="2"/>
          </rPr>
          <t>Coloca aquí el valor del café que te tomas en el mes y los snacks que acostumbras.</t>
        </r>
      </text>
    </comment>
    <comment ref="B52" authorId="0">
      <text>
        <r>
          <rPr>
            <b/>
            <sz val="9"/>
            <color indexed="81"/>
            <rFont val="Tahoma"/>
            <family val="2"/>
          </rPr>
          <t xml:space="preserve">Cóloca el valor que necesitas para la alimentación de tus hijos
</t>
        </r>
      </text>
    </comment>
    <comment ref="B67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69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70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71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72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73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79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Cálcula cuanto gastas en este rubro al año y dividelo entre 12.</t>
        </r>
      </text>
    </comment>
    <comment ref="B80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81" authorId="0">
      <text>
        <r>
          <rPr>
            <b/>
            <sz val="9"/>
            <color indexed="81"/>
            <rFont val="Tahoma"/>
            <family val="2"/>
          </rPr>
          <t>Las provisiones deben hacerse para financiar gastos estacionales, es decir que no se hacen todos los meses. Si tienes vehículo, Cálcula cuanto gastas en este rubro al año y dividelo entre 12.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 xml:space="preserve">Suma el total de las cuotas mínimas de tus tarjetas de crédito y pon el valor aquí.
</t>
        </r>
      </text>
    </comment>
    <comment ref="B88" authorId="0">
      <text>
        <r>
          <rPr>
            <b/>
            <sz val="9"/>
            <color indexed="81"/>
            <rFont val="Tahoma"/>
            <family val="2"/>
          </rPr>
          <t>Los créditos rotativos son aquellos que al pagarlos, habilitas nuevamente un cupo para volver a endeudarte</t>
        </r>
      </text>
    </comment>
    <comment ref="B89" authorId="0">
      <text>
        <r>
          <rPr>
            <b/>
            <sz val="9"/>
            <color indexed="81"/>
            <rFont val="Tahoma"/>
            <family val="2"/>
          </rPr>
          <t>Coloca aquí los Fees o cuotas de mantenimiento de tus productos financieros, como tus tarjetas de crédito, débito, cuentas corrientes y/o de ahorro, entre otros</t>
        </r>
      </text>
    </comment>
    <comment ref="B101" authorId="0">
      <text>
        <r>
          <rPr>
            <b/>
            <sz val="9"/>
            <color indexed="81"/>
            <rFont val="Tahoma"/>
            <family val="2"/>
          </rPr>
          <t>Pon el valor que debes pagar cada mes por tu seguro de salud</t>
        </r>
      </text>
    </comment>
    <comment ref="B102" authorId="0">
      <text>
        <r>
          <rPr>
            <b/>
            <sz val="9"/>
            <color indexed="81"/>
            <rFont val="Tahoma"/>
            <family val="2"/>
          </rPr>
          <t>Si haces aportes para tu pensión, coloca el valor que ahorras cada mes.</t>
        </r>
      </text>
    </comment>
    <comment ref="B103" authorId="0">
      <text>
        <r>
          <rPr>
            <b/>
            <sz val="9"/>
            <color indexed="81"/>
            <rFont val="Tahoma"/>
            <family val="2"/>
          </rPr>
          <t>Si tienes un plan especial de medicina prepagada o plan complementario, para ti y tu familia, coloca el valor mensual pagado aquí.</t>
        </r>
      </text>
    </comment>
    <comment ref="B104" authorId="0">
      <text>
        <r>
          <rPr>
            <b/>
            <sz val="9"/>
            <color indexed="81"/>
            <rFont val="Tahoma"/>
            <family val="2"/>
          </rPr>
          <t>Si debes pagar bonos o contribuciones cada vez que solicitas una cita médica, coloca el valor promedio que pagas cada mes.</t>
        </r>
      </text>
    </comment>
    <comment ref="B106" authorId="0">
      <text>
        <r>
          <rPr>
            <b/>
            <sz val="9"/>
            <color indexed="81"/>
            <rFont val="Tahoma"/>
            <family val="2"/>
          </rPr>
          <t xml:space="preserve">Si estas pagando un tratamiento odontologico, pon aquí el valor mensual que pagas cada mes.
</t>
        </r>
      </text>
    </comment>
    <comment ref="B108" authorId="0">
      <text>
        <r>
          <rPr>
            <b/>
            <sz val="9"/>
            <color indexed="81"/>
            <rFont val="Tahoma"/>
            <family val="2"/>
          </rPr>
          <t xml:space="preserve">Las provisiones deben hacerse para financiar gastos estacionales, es decir que no se hacen todos los meses. Cálcula cuanto gastas en este rubro al año y dividelo entre 12.
</t>
        </r>
      </text>
    </comment>
    <comment ref="B109" authorId="0">
      <text>
        <r>
          <rPr>
            <b/>
            <sz val="9"/>
            <color indexed="81"/>
            <rFont val="Tahoma"/>
            <family val="2"/>
          </rPr>
          <t xml:space="preserve">Si tienes un servicio de asistencia médica domiciliaria, pon el valor que pagas cada mes.
</t>
        </r>
      </text>
    </comment>
    <comment ref="B113" authorId="0">
      <text>
        <r>
          <rPr>
            <b/>
            <sz val="9"/>
            <color indexed="81"/>
            <rFont val="Tahoma"/>
            <family val="2"/>
          </rPr>
          <t>Coloca aquí el valor que has decidido presupuestar para disfrutar cada mes con tu familia</t>
        </r>
      </text>
    </comment>
    <comment ref="B114" authorId="0">
      <text>
        <r>
          <rPr>
            <b/>
            <sz val="9"/>
            <color indexed="81"/>
            <rFont val="Tahoma"/>
            <family val="2"/>
          </rPr>
          <t>Coloca aquí el valor que has decidido presupuestar para disfrutar cada mes con tus amigos.</t>
        </r>
      </text>
    </comment>
    <comment ref="B118" authorId="0">
      <text>
        <r>
          <rPr>
            <b/>
            <sz val="9"/>
            <color indexed="81"/>
            <rFont val="Tahoma"/>
            <family val="2"/>
          </rPr>
          <t>Coloca aquí el valor que has decidido presupuestar para dar regalos y asistir a celebraciones.</t>
        </r>
      </text>
    </comment>
    <comment ref="B125" authorId="0">
      <text>
        <r>
          <rPr>
            <b/>
            <sz val="9"/>
            <color indexed="81"/>
            <rFont val="Tahoma"/>
            <family val="2"/>
          </rPr>
          <t xml:space="preserve">Las provisiones deben hacerse para financiar gastos estacionales, es decir que no se hacen todos los meses. Cálcula cuanto gastas en este rubro al año y dividelo entre 12.
</t>
        </r>
      </text>
    </comment>
    <comment ref="B126" authorId="0">
      <text>
        <r>
          <rPr>
            <b/>
            <sz val="9"/>
            <color indexed="81"/>
            <rFont val="Tahoma"/>
            <family val="2"/>
          </rPr>
          <t xml:space="preserve">Las provisiones deben hacerse para financiar gastos estacionales, es decir que no se hacen todos los meses. Cálcula cuanto gastas en este rubro al año y dividelo entre 12.
</t>
        </r>
      </text>
    </comment>
    <comment ref="B127" authorId="0">
      <text>
        <r>
          <rPr>
            <b/>
            <sz val="9"/>
            <color indexed="81"/>
            <rFont val="Tahoma"/>
            <family val="2"/>
          </rPr>
          <t xml:space="preserve">Las provisiones deben hacerse para financiar gastos estacionales, es decir que no se hacen todos los meses. Cálcula cuanto gastas en este rubro al año y dividelo entre 12.
</t>
        </r>
      </text>
    </comment>
    <comment ref="B149" authorId="0">
      <text>
        <r>
          <rPr>
            <b/>
            <sz val="9"/>
            <color indexed="81"/>
            <rFont val="Tahoma"/>
            <family val="2"/>
          </rPr>
          <t xml:space="preserve">Si te gusta dar regalos en Navidad, no uses el crédito. Mas bien ahorra un poquito cada mes y en Navidad da con generosidad. Calcula cuanto deseas regalar en Diciembre y divide este valor entre 12
</t>
        </r>
      </text>
    </comment>
    <comment ref="B156" authorId="0">
      <text>
        <r>
          <rPr>
            <b/>
            <sz val="9"/>
            <color indexed="81"/>
            <rFont val="Tahoma"/>
            <family val="2"/>
          </rPr>
          <t>Este es el valor más importante de tu presupuesto.   
Si tienes un Déficit, es decir, el valor de tus gastos es superior al de tus ingresos, debes empezar a recortar gastos hasta que este valor se vuelva cero, es decir que el valor de tus ingresos sea igual a la suma de tus gastos + el ahorro.
Si tienes un Superavit, es decir, el valor de tus ingresos es superior al de tus gastos, ¡Felicitaciones! debes enviar lo que te de aquí a la casilla del ahorro, para que esta casilla te de cero, es decir que el valor de tus ingresos sea igual a la suma de tus gastos + el ahorro.</t>
        </r>
      </text>
    </comment>
  </commentList>
</comments>
</file>

<file path=xl/sharedStrings.xml><?xml version="1.0" encoding="utf-8"?>
<sst xmlns="http://schemas.openxmlformats.org/spreadsheetml/2006/main" count="164" uniqueCount="142">
  <si>
    <t xml:space="preserve"> </t>
  </si>
  <si>
    <t>Gasolina</t>
  </si>
  <si>
    <t>Parqueaderos</t>
  </si>
  <si>
    <t>Lavado Vehículo</t>
  </si>
  <si>
    <t>CONCEPTO</t>
  </si>
  <si>
    <t>Provisión Impuesto Vehículo</t>
  </si>
  <si>
    <t>Provisión Revisión Tecnomecánica</t>
  </si>
  <si>
    <t>TOTAL INGRESOS NETOS</t>
  </si>
  <si>
    <t>Provisión Mantenimiento Vehículo</t>
  </si>
  <si>
    <t>INGRESOS NETOS FAMILIA</t>
  </si>
  <si>
    <t>Internet</t>
  </si>
  <si>
    <t>Energía</t>
  </si>
  <si>
    <t>Gas</t>
  </si>
  <si>
    <t>Seguro Hogar</t>
  </si>
  <si>
    <t>Television por Cable</t>
  </si>
  <si>
    <t>Lonchera niños</t>
  </si>
  <si>
    <t>Mesadas hijos</t>
  </si>
  <si>
    <t>Otros Gastos:________________________</t>
  </si>
  <si>
    <t>Taxis</t>
  </si>
  <si>
    <t>Ayuda padres</t>
  </si>
  <si>
    <t>Ayuda familiares</t>
  </si>
  <si>
    <t>Lavandería</t>
  </si>
  <si>
    <t>Manicure / Pedicure</t>
  </si>
  <si>
    <t>Peluquería / Cepillado</t>
  </si>
  <si>
    <t>Tinturado - Tratamientos Cabello</t>
  </si>
  <si>
    <t>Zapatería</t>
  </si>
  <si>
    <t>Cosméticos</t>
  </si>
  <si>
    <t>Niñera</t>
  </si>
  <si>
    <t>Gimnasio</t>
  </si>
  <si>
    <t>Provisión semestre universidades</t>
  </si>
  <si>
    <t>Provisión Postgrados, maestrías, etc.</t>
  </si>
  <si>
    <t>Otros gastos:__________________________</t>
  </si>
  <si>
    <t>Tarjetas de crédito</t>
  </si>
  <si>
    <t>Créditos de consumo</t>
  </si>
  <si>
    <t>Créditos rotativos</t>
  </si>
  <si>
    <t>Créditos con tenderos</t>
  </si>
  <si>
    <t>Préstamos con terceros (Amigos)</t>
  </si>
  <si>
    <t>Salidas con amigos (Almuerzos, eventos)</t>
  </si>
  <si>
    <t>Medicina prepagada</t>
  </si>
  <si>
    <t>Medicamentos</t>
  </si>
  <si>
    <t>Servicio asistencia médica domiciliaria</t>
  </si>
  <si>
    <t>Seguro de Vida</t>
  </si>
  <si>
    <t>Provisión vestido familia</t>
  </si>
  <si>
    <t>Provisión Regalos Navidad</t>
  </si>
  <si>
    <t>Provisión uniformes colegio</t>
  </si>
  <si>
    <t>Otros Gastos:__________________________</t>
  </si>
  <si>
    <t>Provisión mi vestido (personal, trabajo)</t>
  </si>
  <si>
    <t>Agua</t>
  </si>
  <si>
    <t>Empleada doméstica</t>
  </si>
  <si>
    <t>Alquiler /Arrendamiento</t>
  </si>
  <si>
    <t>Almuerzos oficina /Trabajo</t>
  </si>
  <si>
    <t>Cafetería oficina/Trabajo</t>
  </si>
  <si>
    <t>Pensiones (Jardín, Colegio, Cursos)</t>
  </si>
  <si>
    <t>Créditos con Cooperativas</t>
  </si>
  <si>
    <t>Créditos con Cajas de Compensación</t>
  </si>
  <si>
    <t>Créditos con prestamistas / Agiotistas</t>
  </si>
  <si>
    <t>Provisión Seguro de Vehículo</t>
  </si>
  <si>
    <t>GASTOS</t>
  </si>
  <si>
    <t>SPA, Estética, masajes</t>
  </si>
  <si>
    <t>Provisión para reparaciones, mantenimiento</t>
  </si>
  <si>
    <t>GASTOS VARIOS</t>
  </si>
  <si>
    <t>VESTIDO</t>
  </si>
  <si>
    <t>Ingreso Neto Esposo</t>
  </si>
  <si>
    <t>Ingreso Neto Esposa</t>
  </si>
  <si>
    <t>Honorarios</t>
  </si>
  <si>
    <t>Otros ingresos:______________________</t>
  </si>
  <si>
    <t>TOTAL GASTOS HOGAR</t>
  </si>
  <si>
    <t>GASTOS HOGAR</t>
  </si>
  <si>
    <t>GASTOS ALIMENTACIÓN</t>
  </si>
  <si>
    <t>TOTAL GASTOS ALIMENTACIÓN</t>
  </si>
  <si>
    <t>TOTAL GASTOS TRANSPORTE &amp; VEHÍCULO</t>
  </si>
  <si>
    <t>GASTOS TRANSPORTE &amp; VEHÍCULO</t>
  </si>
  <si>
    <t>GASTOS EDUCACIÓN</t>
  </si>
  <si>
    <t>TOTAL GASTOS EDUCACIÓN</t>
  </si>
  <si>
    <t>OBLIGACIONES FINANCIERAS</t>
  </si>
  <si>
    <t>TOTAL OBLIGACIONES FINANCIERAS</t>
  </si>
  <si>
    <t>GASTOS SEGURIDAD SOCIAL</t>
  </si>
  <si>
    <t>TOTAL GASTOS SEGURIDAD SOCIAL</t>
  </si>
  <si>
    <t>GASTOS RECREACIÓN</t>
  </si>
  <si>
    <t>TOTAL GASTOS RECREACIÓN</t>
  </si>
  <si>
    <t>TOTAL VESTIDO</t>
  </si>
  <si>
    <t>TOTAL GASTOS VARIOS</t>
  </si>
  <si>
    <t>Suscripción revistas / periódicos</t>
  </si>
  <si>
    <t>PRESUPUESTO MENSUAL DE:</t>
  </si>
  <si>
    <t>Clases particulares (Idiomas, música, etc.)</t>
  </si>
  <si>
    <t>Ruta Escolar</t>
  </si>
  <si>
    <t>$</t>
  </si>
  <si>
    <t>GRAN TOTAL GASTOS</t>
  </si>
  <si>
    <t>Aporte hijos</t>
  </si>
  <si>
    <t>VALOR REAL</t>
  </si>
  <si>
    <t>DONACIONES &amp; AYUDAS FINANCIERAS</t>
  </si>
  <si>
    <t>TOTAL DONACIONES &amp; AYUDAS FINANCIERAS</t>
  </si>
  <si>
    <t>Otros:____________________________________</t>
  </si>
  <si>
    <t>Provisión impuesto valorización</t>
  </si>
  <si>
    <t>Provisión Imprevistos</t>
  </si>
  <si>
    <t>Provisión matriculas /Bonos  colegios</t>
  </si>
  <si>
    <t>materiales de estudio, fotocopias, transportes, etc</t>
  </si>
  <si>
    <t>medias veladas</t>
  </si>
  <si>
    <t>Provisión cambio de aceite</t>
  </si>
  <si>
    <t>Provisión cambio de llantas</t>
  </si>
  <si>
    <t>Médico particular</t>
  </si>
  <si>
    <t>Tratamientos odontología</t>
  </si>
  <si>
    <t>Cuotas moderadoras - bonos</t>
  </si>
  <si>
    <t>Provisión optometría / gafas</t>
  </si>
  <si>
    <t>Celebraciones (Cumpleaños, aniversarios, grados)</t>
  </si>
  <si>
    <t>Cursos de deportes (Natación, tenis, fútbol, etc)</t>
  </si>
  <si>
    <t>Hobbies padres (deportes, actividades, etc.)</t>
  </si>
  <si>
    <t>Hobbies hijos (deportes, actividades, etc.)</t>
  </si>
  <si>
    <t>Compra de revistas, libros, discos</t>
  </si>
  <si>
    <t>Regalos Varios (cumpleaños, bodas, grados, etc.)</t>
  </si>
  <si>
    <t>Provisión gastos contador, abogado, notariales</t>
  </si>
  <si>
    <t>Cuota mantenimiento Club / Tiempo compartido</t>
  </si>
  <si>
    <t>Arrendamientos recibidos</t>
  </si>
  <si>
    <t>Préstamos a terceros</t>
  </si>
  <si>
    <t>Pensión de jubilación</t>
  </si>
  <si>
    <t>Teléfono fijo</t>
  </si>
  <si>
    <t>Plán Celular Esposo</t>
  </si>
  <si>
    <t>Plán Celulares hijos</t>
  </si>
  <si>
    <t>Plán Celular Esposa</t>
  </si>
  <si>
    <t>Pago hipoteca</t>
  </si>
  <si>
    <t>Cuota Administración conjunto residencial</t>
  </si>
  <si>
    <t>Provisión pago declaración de impuestos</t>
  </si>
  <si>
    <t>Víveres no perecederos (granos &amp; productos Aseo)</t>
  </si>
  <si>
    <t>frutas y verduras</t>
  </si>
  <si>
    <t>Viveres carnicos (Pescado, pollo, res, cerdo)</t>
  </si>
  <si>
    <t>Transporte público (Bus, metro, tren)</t>
  </si>
  <si>
    <t>Provisión otros seguros de vehículo</t>
  </si>
  <si>
    <t>Cuotas de manejo productos financieros (Fees)</t>
  </si>
  <si>
    <t>Préstamos con familiares</t>
  </si>
  <si>
    <t>Otras Obligaciones financieras</t>
  </si>
  <si>
    <t xml:space="preserve">Seguro de Salud POS </t>
  </si>
  <si>
    <t>Aportes a Pensión jubilación (AFP´S, Afore, 401K, etc.)</t>
  </si>
  <si>
    <t>Donaciones entidades sin ánimo lucro, ONG´S</t>
  </si>
  <si>
    <t>Provisión impuesto inmuebles (Predial)</t>
  </si>
  <si>
    <t>Salidas en familia</t>
  </si>
  <si>
    <t>Donaciones a tu Iglesia</t>
  </si>
  <si>
    <t>DÉFICIT Ó SUPERAVIT (AJUSTAR HASTA QUE TE DE CERO)</t>
  </si>
  <si>
    <t>MODELO PRESUPUESTO MENSUAL - CONSEJO FINANCIERO</t>
  </si>
  <si>
    <t>PERIODO (FECHA INICIO - FECHA FINAL)</t>
  </si>
  <si>
    <t>Tu Nombre</t>
  </si>
  <si>
    <t>Fecha</t>
  </si>
  <si>
    <t>AHORRO E INVERSIÓN MENSUAL (IDEAL MÍNIMO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</si>
</sst>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i/>
      <sz val="12"/>
      <color theme="1"/>
      <name val="Calibri"/>
      <family val="2"/>
      <scheme val="minor"/>
    </font>
    <font>
      <sz val="12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i/>
      <sz val="12"/>
      <color theme="9" tint="0.3999755851924192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3" borderId="1" xfId="0" applyFont="1" applyFill="1" applyBorder="1"/>
    <xf numFmtId="0" fontId="0" fillId="0" borderId="0" xfId="0" applyBorder="1"/>
    <xf numFmtId="0" fontId="0" fillId="6" borderId="1" xfId="0" applyFill="1" applyBorder="1"/>
    <xf numFmtId="17" fontId="3" fillId="4" borderId="1" xfId="0" applyNumberFormat="1" applyFont="1" applyFill="1" applyBorder="1"/>
    <xf numFmtId="0" fontId="0" fillId="0" borderId="0" xfId="0" applyBorder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0" fillId="0" borderId="0" xfId="0" applyBorder="1"/>
    <xf numFmtId="0" fontId="0" fillId="0" borderId="1" xfId="0" applyFill="1" applyBorder="1"/>
    <xf numFmtId="0" fontId="4" fillId="3" borderId="1" xfId="0" applyFont="1" applyFill="1" applyBorder="1" applyAlignment="1"/>
    <xf numFmtId="44" fontId="4" fillId="3" borderId="1" xfId="0" applyNumberFormat="1" applyFont="1" applyFill="1" applyBorder="1"/>
    <xf numFmtId="0" fontId="3" fillId="4" borderId="1" xfId="0" applyFont="1" applyFill="1" applyBorder="1"/>
    <xf numFmtId="44" fontId="3" fillId="4" borderId="1" xfId="1" applyFont="1" applyFill="1" applyBorder="1"/>
    <xf numFmtId="0" fontId="3" fillId="2" borderId="1" xfId="0" applyFont="1" applyFill="1" applyBorder="1"/>
    <xf numFmtId="0" fontId="5" fillId="7" borderId="2" xfId="0" applyFont="1" applyFill="1" applyBorder="1"/>
    <xf numFmtId="0" fontId="7" fillId="0" borderId="0" xfId="0" applyFont="1" applyBorder="1"/>
    <xf numFmtId="0" fontId="4" fillId="8" borderId="1" xfId="0" applyFont="1" applyFill="1" applyBorder="1"/>
    <xf numFmtId="44" fontId="0" fillId="8" borderId="1" xfId="1" applyFont="1" applyFill="1" applyBorder="1"/>
    <xf numFmtId="44" fontId="5" fillId="10" borderId="1" xfId="1" applyFont="1" applyFill="1" applyBorder="1"/>
    <xf numFmtId="0" fontId="3" fillId="5" borderId="1" xfId="0" applyFont="1" applyFill="1" applyBorder="1" applyAlignment="1"/>
    <xf numFmtId="0" fontId="4" fillId="3" borderId="1" xfId="0" applyFont="1" applyFill="1" applyBorder="1" applyAlignment="1">
      <alignment horizontal="left"/>
    </xf>
    <xf numFmtId="44" fontId="3" fillId="9" borderId="8" xfId="1" applyFont="1" applyFill="1" applyBorder="1"/>
    <xf numFmtId="44" fontId="5" fillId="3" borderId="3" xfId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11" borderId="6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00FF00"/>
      <color rgb="FF993300"/>
      <color rgb="FF66FF66"/>
      <color rgb="FFFF9966"/>
      <color rgb="FF99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2893256</xdr:colOff>
      <xdr:row>139</xdr:row>
      <xdr:rowOff>30014</xdr:rowOff>
    </xdr:from>
    <xdr:to>
      <xdr:col>0</xdr:col>
      <xdr:colOff>3048000</xdr:colOff>
      <xdr:row>139</xdr:row>
      <xdr:rowOff>184758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3256" y="21594614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2895637</xdr:colOff>
      <xdr:row>138</xdr:row>
      <xdr:rowOff>30013</xdr:rowOff>
    </xdr:from>
    <xdr:to>
      <xdr:col>0</xdr:col>
      <xdr:colOff>3050381</xdr:colOff>
      <xdr:row>138</xdr:row>
      <xdr:rowOff>184757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37" y="21404113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49</xdr:row>
      <xdr:rowOff>27632</xdr:rowOff>
    </xdr:from>
    <xdr:to>
      <xdr:col>0</xdr:col>
      <xdr:colOff>3062287</xdr:colOff>
      <xdr:row>49</xdr:row>
      <xdr:rowOff>182376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6895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140</xdr:row>
      <xdr:rowOff>27632</xdr:rowOff>
    </xdr:from>
    <xdr:to>
      <xdr:col>0</xdr:col>
      <xdr:colOff>3052762</xdr:colOff>
      <xdr:row>140</xdr:row>
      <xdr:rowOff>182376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217827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141</xdr:row>
      <xdr:rowOff>27632</xdr:rowOff>
    </xdr:from>
    <xdr:to>
      <xdr:col>0</xdr:col>
      <xdr:colOff>3052762</xdr:colOff>
      <xdr:row>141</xdr:row>
      <xdr:rowOff>182376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21973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142</xdr:row>
      <xdr:rowOff>37157</xdr:rowOff>
    </xdr:from>
    <xdr:to>
      <xdr:col>0</xdr:col>
      <xdr:colOff>3043237</xdr:colOff>
      <xdr:row>143</xdr:row>
      <xdr:rowOff>1401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21732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143</xdr:row>
      <xdr:rowOff>27632</xdr:rowOff>
    </xdr:from>
    <xdr:to>
      <xdr:col>0</xdr:col>
      <xdr:colOff>3043237</xdr:colOff>
      <xdr:row>143</xdr:row>
      <xdr:rowOff>182376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2354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144</xdr:row>
      <xdr:rowOff>37157</xdr:rowOff>
    </xdr:from>
    <xdr:to>
      <xdr:col>0</xdr:col>
      <xdr:colOff>3043237</xdr:colOff>
      <xdr:row>145</xdr:row>
      <xdr:rowOff>1401</xdr:rowOff>
    </xdr:to>
    <xdr:pic>
      <xdr:nvPicPr>
        <xdr:cNvPr id="1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25542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145</xdr:row>
      <xdr:rowOff>27632</xdr:rowOff>
    </xdr:from>
    <xdr:to>
      <xdr:col>0</xdr:col>
      <xdr:colOff>3043237</xdr:colOff>
      <xdr:row>145</xdr:row>
      <xdr:rowOff>182376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2735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149</xdr:row>
      <xdr:rowOff>27632</xdr:rowOff>
    </xdr:from>
    <xdr:to>
      <xdr:col>0</xdr:col>
      <xdr:colOff>3052762</xdr:colOff>
      <xdr:row>149</xdr:row>
      <xdr:rowOff>182376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23497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150</xdr:row>
      <xdr:rowOff>18107</xdr:rowOff>
    </xdr:from>
    <xdr:to>
      <xdr:col>0</xdr:col>
      <xdr:colOff>3043237</xdr:colOff>
      <xdr:row>150</xdr:row>
      <xdr:rowOff>172851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367820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151</xdr:row>
      <xdr:rowOff>27632</xdr:rowOff>
    </xdr:from>
    <xdr:to>
      <xdr:col>0</xdr:col>
      <xdr:colOff>3043237</xdr:colOff>
      <xdr:row>151</xdr:row>
      <xdr:rowOff>182376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3878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146</xdr:row>
      <xdr:rowOff>27632</xdr:rowOff>
    </xdr:from>
    <xdr:to>
      <xdr:col>0</xdr:col>
      <xdr:colOff>3043237</xdr:colOff>
      <xdr:row>146</xdr:row>
      <xdr:rowOff>182376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229257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50</xdr:row>
      <xdr:rowOff>27632</xdr:rowOff>
    </xdr:from>
    <xdr:to>
      <xdr:col>0</xdr:col>
      <xdr:colOff>3062287</xdr:colOff>
      <xdr:row>50</xdr:row>
      <xdr:rowOff>182376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70856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53</xdr:row>
      <xdr:rowOff>18107</xdr:rowOff>
    </xdr:from>
    <xdr:to>
      <xdr:col>0</xdr:col>
      <xdr:colOff>3052762</xdr:colOff>
      <xdr:row>53</xdr:row>
      <xdr:rowOff>172851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76476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52</xdr:row>
      <xdr:rowOff>27632</xdr:rowOff>
    </xdr:from>
    <xdr:to>
      <xdr:col>0</xdr:col>
      <xdr:colOff>3062287</xdr:colOff>
      <xdr:row>52</xdr:row>
      <xdr:rowOff>182376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74666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51</xdr:row>
      <xdr:rowOff>27632</xdr:rowOff>
    </xdr:from>
    <xdr:to>
      <xdr:col>0</xdr:col>
      <xdr:colOff>3062287</xdr:colOff>
      <xdr:row>51</xdr:row>
      <xdr:rowOff>182376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7276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57</xdr:row>
      <xdr:rowOff>37157</xdr:rowOff>
    </xdr:from>
    <xdr:to>
      <xdr:col>0</xdr:col>
      <xdr:colOff>3062287</xdr:colOff>
      <xdr:row>58</xdr:row>
      <xdr:rowOff>1400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842868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2907543</xdr:colOff>
      <xdr:row>56</xdr:row>
      <xdr:rowOff>27632</xdr:rowOff>
    </xdr:from>
    <xdr:to>
      <xdr:col>0</xdr:col>
      <xdr:colOff>3062287</xdr:colOff>
      <xdr:row>56</xdr:row>
      <xdr:rowOff>182376</xdr:rowOff>
    </xdr:to>
    <xdr:pic>
      <xdr:nvPicPr>
        <xdr:cNvPr id="2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543" y="82286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55</xdr:row>
      <xdr:rowOff>27632</xdr:rowOff>
    </xdr:from>
    <xdr:to>
      <xdr:col>0</xdr:col>
      <xdr:colOff>3052762</xdr:colOff>
      <xdr:row>55</xdr:row>
      <xdr:rowOff>182376</xdr:rowOff>
    </xdr:to>
    <xdr:pic>
      <xdr:nvPicPr>
        <xdr:cNvPr id="2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8038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54</xdr:row>
      <xdr:rowOff>27632</xdr:rowOff>
    </xdr:from>
    <xdr:to>
      <xdr:col>0</xdr:col>
      <xdr:colOff>3052762</xdr:colOff>
      <xdr:row>54</xdr:row>
      <xdr:rowOff>182376</xdr:rowOff>
    </xdr:to>
    <xdr:pic>
      <xdr:nvPicPr>
        <xdr:cNvPr id="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78476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60</xdr:row>
      <xdr:rowOff>27632</xdr:rowOff>
    </xdr:from>
    <xdr:to>
      <xdr:col>0</xdr:col>
      <xdr:colOff>3052762</xdr:colOff>
      <xdr:row>60</xdr:row>
      <xdr:rowOff>182376</xdr:rowOff>
    </xdr:to>
    <xdr:pic>
      <xdr:nvPicPr>
        <xdr:cNvPr id="2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89906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2888493</xdr:colOff>
      <xdr:row>61</xdr:row>
      <xdr:rowOff>27632</xdr:rowOff>
    </xdr:from>
    <xdr:to>
      <xdr:col>0</xdr:col>
      <xdr:colOff>3043237</xdr:colOff>
      <xdr:row>61</xdr:row>
      <xdr:rowOff>182376</xdr:rowOff>
    </xdr:to>
    <xdr:pic>
      <xdr:nvPicPr>
        <xdr:cNvPr id="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493" y="9181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63</xdr:row>
      <xdr:rowOff>27632</xdr:rowOff>
    </xdr:from>
    <xdr:to>
      <xdr:col>0</xdr:col>
      <xdr:colOff>3052762</xdr:colOff>
      <xdr:row>63</xdr:row>
      <xdr:rowOff>182376</xdr:rowOff>
    </xdr:to>
    <xdr:pic>
      <xdr:nvPicPr>
        <xdr:cNvPr id="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9562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64</xdr:row>
      <xdr:rowOff>18107</xdr:rowOff>
    </xdr:from>
    <xdr:to>
      <xdr:col>0</xdr:col>
      <xdr:colOff>3052762</xdr:colOff>
      <xdr:row>64</xdr:row>
      <xdr:rowOff>172851</xdr:rowOff>
    </xdr:to>
    <xdr:pic>
      <xdr:nvPicPr>
        <xdr:cNvPr id="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97431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65</xdr:row>
      <xdr:rowOff>27632</xdr:rowOff>
    </xdr:from>
    <xdr:to>
      <xdr:col>0</xdr:col>
      <xdr:colOff>3052762</xdr:colOff>
      <xdr:row>65</xdr:row>
      <xdr:rowOff>182376</xdr:rowOff>
    </xdr:to>
    <xdr:pic>
      <xdr:nvPicPr>
        <xdr:cNvPr id="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9943157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112</xdr:row>
      <xdr:rowOff>27632</xdr:rowOff>
    </xdr:from>
    <xdr:to>
      <xdr:col>0</xdr:col>
      <xdr:colOff>3052762</xdr:colOff>
      <xdr:row>112</xdr:row>
      <xdr:rowOff>182376</xdr:rowOff>
    </xdr:to>
    <xdr:pic>
      <xdr:nvPicPr>
        <xdr:cNvPr id="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172107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113</xdr:row>
      <xdr:rowOff>27632</xdr:rowOff>
    </xdr:from>
    <xdr:to>
      <xdr:col>0</xdr:col>
      <xdr:colOff>3052762</xdr:colOff>
      <xdr:row>113</xdr:row>
      <xdr:rowOff>182376</xdr:rowOff>
    </xdr:to>
    <xdr:pic>
      <xdr:nvPicPr>
        <xdr:cNvPr id="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17401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117</xdr:row>
      <xdr:rowOff>27632</xdr:rowOff>
    </xdr:from>
    <xdr:to>
      <xdr:col>0</xdr:col>
      <xdr:colOff>3052762</xdr:colOff>
      <xdr:row>117</xdr:row>
      <xdr:rowOff>182376</xdr:rowOff>
    </xdr:to>
    <xdr:pic>
      <xdr:nvPicPr>
        <xdr:cNvPr id="3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17782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120</xdr:row>
      <xdr:rowOff>27632</xdr:rowOff>
    </xdr:from>
    <xdr:to>
      <xdr:col>0</xdr:col>
      <xdr:colOff>3052762</xdr:colOff>
      <xdr:row>120</xdr:row>
      <xdr:rowOff>182376</xdr:rowOff>
    </xdr:to>
    <xdr:pic>
      <xdr:nvPicPr>
        <xdr:cNvPr id="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181632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2898018</xdr:colOff>
      <xdr:row>121</xdr:row>
      <xdr:rowOff>27632</xdr:rowOff>
    </xdr:from>
    <xdr:to>
      <xdr:col>0</xdr:col>
      <xdr:colOff>3052762</xdr:colOff>
      <xdr:row>121</xdr:row>
      <xdr:rowOff>182376</xdr:rowOff>
    </xdr:to>
    <xdr:pic>
      <xdr:nvPicPr>
        <xdr:cNvPr id="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018" y="18353732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2888299</xdr:colOff>
      <xdr:row>115</xdr:row>
      <xdr:rowOff>22967</xdr:rowOff>
    </xdr:from>
    <xdr:to>
      <xdr:col>0</xdr:col>
      <xdr:colOff>3043043</xdr:colOff>
      <xdr:row>115</xdr:row>
      <xdr:rowOff>177711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299" y="20083783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2885189</xdr:colOff>
      <xdr:row>114</xdr:row>
      <xdr:rowOff>29575</xdr:rowOff>
    </xdr:from>
    <xdr:to>
      <xdr:col>0</xdr:col>
      <xdr:colOff>3039933</xdr:colOff>
      <xdr:row>114</xdr:row>
      <xdr:rowOff>184319</xdr:rowOff>
    </xdr:to>
    <xdr:pic>
      <xdr:nvPicPr>
        <xdr:cNvPr id="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89" y="19896004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2882078</xdr:colOff>
      <xdr:row>116</xdr:row>
      <xdr:rowOff>16745</xdr:rowOff>
    </xdr:from>
    <xdr:to>
      <xdr:col>0</xdr:col>
      <xdr:colOff>3036822</xdr:colOff>
      <xdr:row>116</xdr:row>
      <xdr:rowOff>171489</xdr:rowOff>
    </xdr:to>
    <xdr:pic>
      <xdr:nvPicPr>
        <xdr:cNvPr id="4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2078" y="20271949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2888299</xdr:colOff>
      <xdr:row>118</xdr:row>
      <xdr:rowOff>34629</xdr:rowOff>
    </xdr:from>
    <xdr:to>
      <xdr:col>0</xdr:col>
      <xdr:colOff>3043043</xdr:colOff>
      <xdr:row>118</xdr:row>
      <xdr:rowOff>189373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299" y="20678609"/>
          <a:ext cx="154744" cy="154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56"/>
  <sheetViews>
    <sheetView tabSelected="1" zoomScale="98" zoomScaleNormal="98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baseColWidth="10" defaultRowHeight="15" x14ac:dyDescent="0.25"/>
  <cols>
    <col min="1" max="1" width="57.5703125" style="2" customWidth="1"/>
    <col min="2" max="2" width="23.5703125" style="2" customWidth="1"/>
    <col min="3" max="16384" width="11.42578125" style="2"/>
  </cols>
  <sheetData>
    <row r="1" spans="1:2" s="9" customFormat="1" x14ac:dyDescent="0.25">
      <c r="A1" s="27" t="s">
        <v>137</v>
      </c>
      <c r="B1" s="28"/>
    </row>
    <row r="2" spans="1:2" s="9" customFormat="1" ht="7.5" customHeight="1" thickBot="1" x14ac:dyDescent="0.3">
      <c r="A2" s="29"/>
      <c r="B2" s="30"/>
    </row>
    <row r="3" spans="1:2" s="9" customFormat="1" ht="10.5" customHeight="1" thickBot="1" x14ac:dyDescent="0.3"/>
    <row r="4" spans="1:2" ht="16.5" thickBot="1" x14ac:dyDescent="0.3">
      <c r="A4" s="17" t="s">
        <v>83</v>
      </c>
      <c r="B4" s="26" t="s">
        <v>139</v>
      </c>
    </row>
    <row r="5" spans="1:2" s="9" customFormat="1" ht="6.75" customHeight="1" thickBot="1" x14ac:dyDescent="0.3">
      <c r="A5" s="17"/>
      <c r="B5" s="25"/>
    </row>
    <row r="6" spans="1:2" s="9" customFormat="1" ht="16.5" thickBot="1" x14ac:dyDescent="0.3">
      <c r="A6" s="17" t="s">
        <v>138</v>
      </c>
      <c r="B6" s="26" t="s">
        <v>140</v>
      </c>
    </row>
    <row r="8" spans="1:2" x14ac:dyDescent="0.25">
      <c r="A8" s="22" t="s">
        <v>9</v>
      </c>
      <c r="B8" s="22"/>
    </row>
    <row r="9" spans="1:2" x14ac:dyDescent="0.25">
      <c r="A9" s="4" t="s">
        <v>4</v>
      </c>
      <c r="B9" s="4" t="s">
        <v>89</v>
      </c>
    </row>
    <row r="10" spans="1:2" x14ac:dyDescent="0.25">
      <c r="A10" s="6" t="s">
        <v>62</v>
      </c>
      <c r="B10" s="7">
        <v>0</v>
      </c>
    </row>
    <row r="11" spans="1:2" s="9" customFormat="1" x14ac:dyDescent="0.25">
      <c r="A11" s="6" t="s">
        <v>63</v>
      </c>
      <c r="B11" s="7" t="s">
        <v>86</v>
      </c>
    </row>
    <row r="12" spans="1:2" s="9" customFormat="1" x14ac:dyDescent="0.25">
      <c r="A12" s="6" t="s">
        <v>112</v>
      </c>
      <c r="B12" s="7">
        <v>0</v>
      </c>
    </row>
    <row r="13" spans="1:2" s="9" customFormat="1" x14ac:dyDescent="0.25">
      <c r="A13" s="10" t="s">
        <v>113</v>
      </c>
      <c r="B13" s="7">
        <v>0</v>
      </c>
    </row>
    <row r="14" spans="1:2" s="9" customFormat="1" x14ac:dyDescent="0.25">
      <c r="A14" s="10" t="s">
        <v>88</v>
      </c>
      <c r="B14" s="7">
        <v>0</v>
      </c>
    </row>
    <row r="15" spans="1:2" s="9" customFormat="1" x14ac:dyDescent="0.25">
      <c r="A15" s="10" t="s">
        <v>64</v>
      </c>
      <c r="B15" s="7">
        <v>0</v>
      </c>
    </row>
    <row r="16" spans="1:2" s="9" customFormat="1" x14ac:dyDescent="0.25">
      <c r="A16" s="10" t="s">
        <v>114</v>
      </c>
      <c r="B16" s="7">
        <v>0</v>
      </c>
    </row>
    <row r="17" spans="1:2" s="9" customFormat="1" x14ac:dyDescent="0.25">
      <c r="A17" s="10" t="s">
        <v>65</v>
      </c>
      <c r="B17" s="7">
        <v>0</v>
      </c>
    </row>
    <row r="18" spans="1:2" x14ac:dyDescent="0.25">
      <c r="A18" s="1" t="s">
        <v>7</v>
      </c>
      <c r="B18" s="12">
        <f>SUM(B10:B17)</f>
        <v>0</v>
      </c>
    </row>
    <row r="19" spans="1:2" s="9" customFormat="1" x14ac:dyDescent="0.25">
      <c r="A19" s="6"/>
      <c r="B19" s="6"/>
    </row>
    <row r="20" spans="1:2" x14ac:dyDescent="0.25">
      <c r="A20" s="18" t="s">
        <v>141</v>
      </c>
      <c r="B20" s="19">
        <f>+B18*10%</f>
        <v>0</v>
      </c>
    </row>
    <row r="21" spans="1:2" x14ac:dyDescent="0.25">
      <c r="A21" s="6"/>
      <c r="B21" s="6"/>
    </row>
    <row r="22" spans="1:2" x14ac:dyDescent="0.25">
      <c r="A22" s="21" t="s">
        <v>57</v>
      </c>
      <c r="B22" s="21"/>
    </row>
    <row r="23" spans="1:2" ht="15" customHeight="1" x14ac:dyDescent="0.25">
      <c r="A23" s="11" t="s">
        <v>67</v>
      </c>
      <c r="B23" s="11"/>
    </row>
    <row r="24" spans="1:2" ht="15" customHeight="1" x14ac:dyDescent="0.25">
      <c r="A24" s="6" t="s">
        <v>47</v>
      </c>
      <c r="B24" s="8">
        <v>0</v>
      </c>
    </row>
    <row r="25" spans="1:2" x14ac:dyDescent="0.25">
      <c r="A25" s="6" t="s">
        <v>11</v>
      </c>
      <c r="B25" s="7">
        <v>0</v>
      </c>
    </row>
    <row r="26" spans="1:2" ht="15" customHeight="1" x14ac:dyDescent="0.25">
      <c r="A26" s="6" t="s">
        <v>12</v>
      </c>
      <c r="B26" s="7">
        <v>0</v>
      </c>
    </row>
    <row r="27" spans="1:2" x14ac:dyDescent="0.25">
      <c r="A27" s="6" t="s">
        <v>14</v>
      </c>
      <c r="B27" s="7">
        <v>0</v>
      </c>
    </row>
    <row r="28" spans="1:2" x14ac:dyDescent="0.25">
      <c r="A28" s="6" t="s">
        <v>10</v>
      </c>
      <c r="B28" s="7" t="s">
        <v>86</v>
      </c>
    </row>
    <row r="29" spans="1:2" s="9" customFormat="1" x14ac:dyDescent="0.25">
      <c r="A29" s="6" t="s">
        <v>115</v>
      </c>
      <c r="B29" s="7">
        <v>0</v>
      </c>
    </row>
    <row r="30" spans="1:2" s="9" customFormat="1" x14ac:dyDescent="0.25">
      <c r="A30" s="6" t="s">
        <v>116</v>
      </c>
      <c r="B30" s="7">
        <v>0</v>
      </c>
    </row>
    <row r="31" spans="1:2" s="9" customFormat="1" x14ac:dyDescent="0.25">
      <c r="A31" s="6" t="s">
        <v>118</v>
      </c>
      <c r="B31" s="7">
        <v>0</v>
      </c>
    </row>
    <row r="32" spans="1:2" ht="15" customHeight="1" x14ac:dyDescent="0.25">
      <c r="A32" s="10" t="s">
        <v>117</v>
      </c>
      <c r="B32" s="7">
        <v>0</v>
      </c>
    </row>
    <row r="33" spans="1:2" ht="15" customHeight="1" x14ac:dyDescent="0.25">
      <c r="A33" s="6" t="s">
        <v>48</v>
      </c>
      <c r="B33" s="7">
        <v>0</v>
      </c>
    </row>
    <row r="34" spans="1:2" ht="15" customHeight="1" x14ac:dyDescent="0.25">
      <c r="A34" s="6" t="s">
        <v>27</v>
      </c>
      <c r="B34" s="7">
        <v>0</v>
      </c>
    </row>
    <row r="35" spans="1:2" s="9" customFormat="1" ht="15" customHeight="1" x14ac:dyDescent="0.25">
      <c r="A35" s="6" t="s">
        <v>41</v>
      </c>
      <c r="B35" s="7">
        <v>0</v>
      </c>
    </row>
    <row r="36" spans="1:2" ht="15" customHeight="1" x14ac:dyDescent="0.25">
      <c r="A36" s="6" t="s">
        <v>49</v>
      </c>
      <c r="B36" s="7">
        <v>0</v>
      </c>
    </row>
    <row r="37" spans="1:2" s="9" customFormat="1" x14ac:dyDescent="0.25">
      <c r="A37" s="6" t="s">
        <v>119</v>
      </c>
      <c r="B37" s="7">
        <v>0</v>
      </c>
    </row>
    <row r="38" spans="1:2" s="9" customFormat="1" x14ac:dyDescent="0.25">
      <c r="A38" s="6" t="s">
        <v>120</v>
      </c>
      <c r="B38" s="7">
        <v>0</v>
      </c>
    </row>
    <row r="39" spans="1:2" s="9" customFormat="1" x14ac:dyDescent="0.25">
      <c r="A39" s="6" t="s">
        <v>13</v>
      </c>
      <c r="B39" s="7">
        <v>0</v>
      </c>
    </row>
    <row r="40" spans="1:2" s="9" customFormat="1" x14ac:dyDescent="0.25">
      <c r="A40" s="6" t="s">
        <v>59</v>
      </c>
      <c r="B40" s="7">
        <v>0</v>
      </c>
    </row>
    <row r="41" spans="1:2" s="9" customFormat="1" x14ac:dyDescent="0.25">
      <c r="A41" s="6" t="s">
        <v>133</v>
      </c>
      <c r="B41" s="7">
        <v>0</v>
      </c>
    </row>
    <row r="42" spans="1:2" s="9" customFormat="1" x14ac:dyDescent="0.25">
      <c r="A42" s="10" t="s">
        <v>93</v>
      </c>
      <c r="B42" s="7" t="s">
        <v>86</v>
      </c>
    </row>
    <row r="43" spans="1:2" s="9" customFormat="1" x14ac:dyDescent="0.25">
      <c r="A43" s="3" t="s">
        <v>121</v>
      </c>
      <c r="B43" s="7">
        <v>0</v>
      </c>
    </row>
    <row r="44" spans="1:2" s="9" customFormat="1" x14ac:dyDescent="0.25">
      <c r="A44" s="10" t="s">
        <v>110</v>
      </c>
      <c r="B44" s="7">
        <v>0</v>
      </c>
    </row>
    <row r="45" spans="1:2" s="9" customFormat="1" x14ac:dyDescent="0.25">
      <c r="A45" s="6" t="s">
        <v>94</v>
      </c>
      <c r="B45" s="7">
        <v>0</v>
      </c>
    </row>
    <row r="46" spans="1:2" s="9" customFormat="1" x14ac:dyDescent="0.25">
      <c r="A46" s="6" t="s">
        <v>31</v>
      </c>
      <c r="B46" s="7">
        <v>0</v>
      </c>
    </row>
    <row r="47" spans="1:2" s="9" customFormat="1" x14ac:dyDescent="0.25">
      <c r="A47" s="6" t="s">
        <v>31</v>
      </c>
      <c r="B47" s="7">
        <v>0</v>
      </c>
    </row>
    <row r="48" spans="1:2" ht="15" customHeight="1" x14ac:dyDescent="0.25">
      <c r="A48" s="13" t="s">
        <v>66</v>
      </c>
      <c r="B48" s="20">
        <f>SUM(B24:B47)</f>
        <v>0</v>
      </c>
    </row>
    <row r="49" spans="1:2" ht="15" customHeight="1" x14ac:dyDescent="0.25">
      <c r="A49" s="11" t="s">
        <v>68</v>
      </c>
      <c r="B49" s="11"/>
    </row>
    <row r="50" spans="1:2" s="9" customFormat="1" ht="15" customHeight="1" x14ac:dyDescent="0.25">
      <c r="A50" s="6" t="s">
        <v>50</v>
      </c>
      <c r="B50" s="7">
        <v>0</v>
      </c>
    </row>
    <row r="51" spans="1:2" s="9" customFormat="1" ht="15" customHeight="1" x14ac:dyDescent="0.25">
      <c r="A51" s="6" t="s">
        <v>51</v>
      </c>
      <c r="B51" s="7">
        <v>0</v>
      </c>
    </row>
    <row r="52" spans="1:2" ht="15" customHeight="1" x14ac:dyDescent="0.25">
      <c r="A52" s="6" t="s">
        <v>15</v>
      </c>
      <c r="B52" s="7" t="s">
        <v>86</v>
      </c>
    </row>
    <row r="53" spans="1:2" ht="15" customHeight="1" x14ac:dyDescent="0.25">
      <c r="A53" s="6" t="s">
        <v>16</v>
      </c>
      <c r="B53" s="7">
        <v>0</v>
      </c>
    </row>
    <row r="54" spans="1:2" s="9" customFormat="1" ht="15" customHeight="1" x14ac:dyDescent="0.25">
      <c r="A54" s="6" t="s">
        <v>122</v>
      </c>
      <c r="B54" s="7">
        <v>0</v>
      </c>
    </row>
    <row r="55" spans="1:2" ht="15" customHeight="1" x14ac:dyDescent="0.25">
      <c r="A55" s="6" t="s">
        <v>123</v>
      </c>
      <c r="B55" s="7">
        <v>0</v>
      </c>
    </row>
    <row r="56" spans="1:2" s="9" customFormat="1" ht="15" customHeight="1" x14ac:dyDescent="0.25">
      <c r="A56" s="6" t="s">
        <v>124</v>
      </c>
      <c r="B56" s="7">
        <v>0</v>
      </c>
    </row>
    <row r="57" spans="1:2" ht="15" customHeight="1" x14ac:dyDescent="0.25">
      <c r="A57" s="6" t="s">
        <v>17</v>
      </c>
      <c r="B57" s="7">
        <v>0</v>
      </c>
    </row>
    <row r="58" spans="1:2" s="9" customFormat="1" ht="15" customHeight="1" x14ac:dyDescent="0.25">
      <c r="A58" s="6" t="s">
        <v>17</v>
      </c>
      <c r="B58" s="7">
        <v>0</v>
      </c>
    </row>
    <row r="59" spans="1:2" ht="15" customHeight="1" x14ac:dyDescent="0.25">
      <c r="A59" s="13" t="s">
        <v>69</v>
      </c>
      <c r="B59" s="20">
        <f>SUM(B50:B58)</f>
        <v>0</v>
      </c>
    </row>
    <row r="60" spans="1:2" ht="15" customHeight="1" x14ac:dyDescent="0.25">
      <c r="A60" s="11" t="s">
        <v>71</v>
      </c>
      <c r="B60" s="11"/>
    </row>
    <row r="61" spans="1:2" ht="15" customHeight="1" x14ac:dyDescent="0.25">
      <c r="A61" s="6" t="s">
        <v>125</v>
      </c>
      <c r="B61" s="7">
        <v>0</v>
      </c>
    </row>
    <row r="62" spans="1:2" s="9" customFormat="1" ht="15" customHeight="1" x14ac:dyDescent="0.25">
      <c r="A62" s="6" t="s">
        <v>18</v>
      </c>
      <c r="B62" s="7">
        <v>0</v>
      </c>
    </row>
    <row r="63" spans="1:2" s="9" customFormat="1" ht="15" customHeight="1" x14ac:dyDescent="0.25">
      <c r="A63" s="6" t="s">
        <v>85</v>
      </c>
      <c r="B63" s="7">
        <v>0</v>
      </c>
    </row>
    <row r="64" spans="1:2" ht="15" customHeight="1" x14ac:dyDescent="0.25">
      <c r="A64" s="6" t="s">
        <v>1</v>
      </c>
      <c r="B64" s="7">
        <v>0</v>
      </c>
    </row>
    <row r="65" spans="1:2" ht="15" customHeight="1" x14ac:dyDescent="0.25">
      <c r="A65" s="6" t="s">
        <v>2</v>
      </c>
      <c r="B65" s="7">
        <v>0</v>
      </c>
    </row>
    <row r="66" spans="1:2" s="9" customFormat="1" ht="15" customHeight="1" x14ac:dyDescent="0.25">
      <c r="A66" s="6" t="s">
        <v>3</v>
      </c>
      <c r="B66" s="7">
        <v>0</v>
      </c>
    </row>
    <row r="67" spans="1:2" ht="15" customHeight="1" x14ac:dyDescent="0.25">
      <c r="A67" s="6" t="s">
        <v>98</v>
      </c>
      <c r="B67" s="7">
        <v>0</v>
      </c>
    </row>
    <row r="68" spans="1:2" s="9" customFormat="1" ht="15" customHeight="1" x14ac:dyDescent="0.25">
      <c r="A68" s="6" t="s">
        <v>99</v>
      </c>
      <c r="B68" s="7">
        <v>0</v>
      </c>
    </row>
    <row r="69" spans="1:2" ht="15" customHeight="1" x14ac:dyDescent="0.25">
      <c r="A69" s="6" t="s">
        <v>5</v>
      </c>
      <c r="B69" s="7">
        <v>0</v>
      </c>
    </row>
    <row r="70" spans="1:2" ht="15" customHeight="1" x14ac:dyDescent="0.25">
      <c r="A70" s="6" t="s">
        <v>56</v>
      </c>
      <c r="B70" s="7">
        <v>0</v>
      </c>
    </row>
    <row r="71" spans="1:2" s="9" customFormat="1" ht="15" customHeight="1" x14ac:dyDescent="0.25">
      <c r="A71" s="6" t="s">
        <v>126</v>
      </c>
      <c r="B71" s="7" t="s">
        <v>86</v>
      </c>
    </row>
    <row r="72" spans="1:2" s="9" customFormat="1" ht="15" customHeight="1" x14ac:dyDescent="0.25">
      <c r="A72" s="6" t="s">
        <v>6</v>
      </c>
      <c r="B72" s="7">
        <v>0</v>
      </c>
    </row>
    <row r="73" spans="1:2" s="9" customFormat="1" ht="15" customHeight="1" x14ac:dyDescent="0.25">
      <c r="A73" s="6" t="s">
        <v>8</v>
      </c>
      <c r="B73" s="7">
        <v>0</v>
      </c>
    </row>
    <row r="74" spans="1:2" s="9" customFormat="1" ht="15" customHeight="1" x14ac:dyDescent="0.25">
      <c r="A74" s="6" t="s">
        <v>31</v>
      </c>
      <c r="B74" s="7">
        <v>0</v>
      </c>
    </row>
    <row r="75" spans="1:2" s="9" customFormat="1" ht="15" customHeight="1" x14ac:dyDescent="0.25">
      <c r="A75" s="13" t="s">
        <v>70</v>
      </c>
      <c r="B75" s="20">
        <f>SUM(B61:B74)</f>
        <v>0</v>
      </c>
    </row>
    <row r="76" spans="1:2" s="9" customFormat="1" ht="15" customHeight="1" x14ac:dyDescent="0.25">
      <c r="A76" s="11" t="s">
        <v>72</v>
      </c>
      <c r="B76" s="11"/>
    </row>
    <row r="77" spans="1:2" s="9" customFormat="1" ht="15" customHeight="1" x14ac:dyDescent="0.25">
      <c r="A77" s="6" t="s">
        <v>52</v>
      </c>
      <c r="B77" s="7">
        <v>0</v>
      </c>
    </row>
    <row r="78" spans="1:2" s="9" customFormat="1" ht="15" customHeight="1" x14ac:dyDescent="0.25">
      <c r="A78" s="10" t="s">
        <v>96</v>
      </c>
      <c r="B78" s="7">
        <v>0</v>
      </c>
    </row>
    <row r="79" spans="1:2" s="9" customFormat="1" ht="15" customHeight="1" x14ac:dyDescent="0.25">
      <c r="A79" s="6" t="s">
        <v>29</v>
      </c>
      <c r="B79" s="7">
        <v>0</v>
      </c>
    </row>
    <row r="80" spans="1:2" s="9" customFormat="1" ht="15" customHeight="1" x14ac:dyDescent="0.25">
      <c r="A80" s="6" t="s">
        <v>30</v>
      </c>
      <c r="B80" s="7">
        <v>0</v>
      </c>
    </row>
    <row r="81" spans="1:2" s="9" customFormat="1" ht="15" customHeight="1" x14ac:dyDescent="0.25">
      <c r="A81" s="6" t="s">
        <v>95</v>
      </c>
      <c r="B81" s="7">
        <v>0</v>
      </c>
    </row>
    <row r="82" spans="1:2" ht="15" customHeight="1" x14ac:dyDescent="0.25">
      <c r="A82" s="6" t="s">
        <v>84</v>
      </c>
      <c r="B82" s="7" t="s">
        <v>86</v>
      </c>
    </row>
    <row r="83" spans="1:2" s="9" customFormat="1" ht="15" customHeight="1" x14ac:dyDescent="0.25">
      <c r="A83" s="6" t="s">
        <v>17</v>
      </c>
      <c r="B83" s="7">
        <v>0</v>
      </c>
    </row>
    <row r="84" spans="1:2" ht="15" customHeight="1" x14ac:dyDescent="0.25">
      <c r="A84" s="13" t="s">
        <v>73</v>
      </c>
      <c r="B84" s="14">
        <f>SUM(B77:B83)</f>
        <v>0</v>
      </c>
    </row>
    <row r="85" spans="1:2" ht="15" customHeight="1" x14ac:dyDescent="0.25">
      <c r="A85" s="11" t="s">
        <v>74</v>
      </c>
      <c r="B85" s="11" t="s">
        <v>0</v>
      </c>
    </row>
    <row r="86" spans="1:2" s="9" customFormat="1" ht="15" customHeight="1" x14ac:dyDescent="0.25">
      <c r="A86" s="6" t="s">
        <v>32</v>
      </c>
      <c r="B86" s="7">
        <v>0</v>
      </c>
    </row>
    <row r="87" spans="1:2" ht="15" customHeight="1" x14ac:dyDescent="0.25">
      <c r="A87" s="6" t="s">
        <v>33</v>
      </c>
      <c r="B87" s="7">
        <v>0</v>
      </c>
    </row>
    <row r="88" spans="1:2" s="9" customFormat="1" ht="15" customHeight="1" x14ac:dyDescent="0.25">
      <c r="A88" s="6" t="s">
        <v>34</v>
      </c>
      <c r="B88" s="7">
        <v>0</v>
      </c>
    </row>
    <row r="89" spans="1:2" s="9" customFormat="1" ht="15" customHeight="1" x14ac:dyDescent="0.25">
      <c r="A89" s="6" t="s">
        <v>127</v>
      </c>
      <c r="B89" s="7">
        <v>0</v>
      </c>
    </row>
    <row r="90" spans="1:2" s="9" customFormat="1" ht="15" customHeight="1" x14ac:dyDescent="0.25">
      <c r="A90" s="6" t="s">
        <v>53</v>
      </c>
      <c r="B90" s="7">
        <v>0</v>
      </c>
    </row>
    <row r="91" spans="1:2" s="9" customFormat="1" ht="15" customHeight="1" x14ac:dyDescent="0.25">
      <c r="A91" s="6" t="s">
        <v>54</v>
      </c>
      <c r="B91" s="7" t="s">
        <v>86</v>
      </c>
    </row>
    <row r="92" spans="1:2" ht="15" customHeight="1" x14ac:dyDescent="0.25">
      <c r="A92" s="6" t="s">
        <v>35</v>
      </c>
      <c r="B92" s="7">
        <v>0</v>
      </c>
    </row>
    <row r="93" spans="1:2" ht="15" hidden="1" customHeight="1" x14ac:dyDescent="0.25">
      <c r="A93" s="10" t="s">
        <v>128</v>
      </c>
      <c r="B93" s="7">
        <v>0</v>
      </c>
    </row>
    <row r="94" spans="1:2" ht="15" customHeight="1" x14ac:dyDescent="0.25">
      <c r="A94" s="6" t="s">
        <v>36</v>
      </c>
      <c r="B94" s="7">
        <v>0</v>
      </c>
    </row>
    <row r="95" spans="1:2" ht="15" hidden="1" customHeight="1" x14ac:dyDescent="0.25">
      <c r="A95" s="6" t="s">
        <v>55</v>
      </c>
      <c r="B95" s="7">
        <v>0</v>
      </c>
    </row>
    <row r="96" spans="1:2" ht="15" hidden="1" customHeight="1" x14ac:dyDescent="0.25">
      <c r="A96" s="6" t="s">
        <v>31</v>
      </c>
      <c r="B96" s="7">
        <v>0</v>
      </c>
    </row>
    <row r="97" spans="1:2" s="9" customFormat="1" ht="15" customHeight="1" x14ac:dyDescent="0.25">
      <c r="A97" s="6" t="s">
        <v>129</v>
      </c>
      <c r="B97" s="7">
        <v>0</v>
      </c>
    </row>
    <row r="98" spans="1:2" s="9" customFormat="1" ht="15" customHeight="1" x14ac:dyDescent="0.25">
      <c r="A98" s="6" t="s">
        <v>129</v>
      </c>
      <c r="B98" s="7"/>
    </row>
    <row r="99" spans="1:2" s="9" customFormat="1" ht="15" customHeight="1" x14ac:dyDescent="0.25">
      <c r="A99" s="13" t="s">
        <v>75</v>
      </c>
      <c r="B99" s="20">
        <f>SUM(B86:B97)</f>
        <v>0</v>
      </c>
    </row>
    <row r="100" spans="1:2" s="9" customFormat="1" ht="15" customHeight="1" x14ac:dyDescent="0.25">
      <c r="A100" s="11" t="s">
        <v>76</v>
      </c>
      <c r="B100" s="11"/>
    </row>
    <row r="101" spans="1:2" ht="15" customHeight="1" x14ac:dyDescent="0.25">
      <c r="A101" s="6" t="s">
        <v>130</v>
      </c>
      <c r="B101" s="7">
        <v>0</v>
      </c>
    </row>
    <row r="102" spans="1:2" ht="15" customHeight="1" x14ac:dyDescent="0.25">
      <c r="A102" s="6" t="s">
        <v>131</v>
      </c>
      <c r="B102" s="7">
        <v>0</v>
      </c>
    </row>
    <row r="103" spans="1:2" ht="15" customHeight="1" x14ac:dyDescent="0.25">
      <c r="A103" s="6" t="s">
        <v>38</v>
      </c>
      <c r="B103" s="7">
        <v>0</v>
      </c>
    </row>
    <row r="104" spans="1:2" s="5" customFormat="1" ht="15" customHeight="1" x14ac:dyDescent="0.25">
      <c r="A104" s="6" t="s">
        <v>102</v>
      </c>
      <c r="B104" s="7">
        <v>0</v>
      </c>
    </row>
    <row r="105" spans="1:2" s="9" customFormat="1" ht="15" customHeight="1" x14ac:dyDescent="0.25">
      <c r="A105" s="6" t="s">
        <v>100</v>
      </c>
      <c r="B105" s="7">
        <v>0</v>
      </c>
    </row>
    <row r="106" spans="1:2" ht="15" customHeight="1" x14ac:dyDescent="0.25">
      <c r="A106" s="6" t="s">
        <v>101</v>
      </c>
      <c r="B106" s="7">
        <v>0</v>
      </c>
    </row>
    <row r="107" spans="1:2" s="9" customFormat="1" ht="15" customHeight="1" x14ac:dyDescent="0.25">
      <c r="A107" s="6" t="s">
        <v>39</v>
      </c>
      <c r="B107" s="7">
        <v>0</v>
      </c>
    </row>
    <row r="108" spans="1:2" s="9" customFormat="1" ht="15" customHeight="1" x14ac:dyDescent="0.25">
      <c r="A108" s="6" t="s">
        <v>103</v>
      </c>
      <c r="B108" s="7">
        <v>0</v>
      </c>
    </row>
    <row r="109" spans="1:2" s="9" customFormat="1" ht="15" customHeight="1" x14ac:dyDescent="0.25">
      <c r="A109" s="6" t="s">
        <v>40</v>
      </c>
      <c r="B109" s="7">
        <v>0</v>
      </c>
    </row>
    <row r="110" spans="1:2" s="9" customFormat="1" ht="15" customHeight="1" x14ac:dyDescent="0.25">
      <c r="A110" s="6" t="s">
        <v>31</v>
      </c>
      <c r="B110" s="7">
        <v>0</v>
      </c>
    </row>
    <row r="111" spans="1:2" s="9" customFormat="1" ht="17.25" customHeight="1" x14ac:dyDescent="0.25">
      <c r="A111" s="13" t="s">
        <v>77</v>
      </c>
      <c r="B111" s="20">
        <f>SUM(B101:B110)</f>
        <v>0</v>
      </c>
    </row>
    <row r="112" spans="1:2" s="9" customFormat="1" ht="15" customHeight="1" x14ac:dyDescent="0.25">
      <c r="A112" s="11" t="s">
        <v>78</v>
      </c>
      <c r="B112" s="11"/>
    </row>
    <row r="113" spans="1:2" s="9" customFormat="1" ht="15" customHeight="1" x14ac:dyDescent="0.25">
      <c r="A113" s="6" t="s">
        <v>134</v>
      </c>
      <c r="B113" s="7">
        <v>0</v>
      </c>
    </row>
    <row r="114" spans="1:2" s="9" customFormat="1" ht="15" customHeight="1" x14ac:dyDescent="0.25">
      <c r="A114" s="6" t="s">
        <v>37</v>
      </c>
      <c r="B114" s="7">
        <v>0</v>
      </c>
    </row>
    <row r="115" spans="1:2" s="9" customFormat="1" ht="15" customHeight="1" x14ac:dyDescent="0.25">
      <c r="A115" s="10" t="s">
        <v>105</v>
      </c>
      <c r="B115" s="7">
        <v>0</v>
      </c>
    </row>
    <row r="116" spans="1:2" s="9" customFormat="1" ht="15" customHeight="1" x14ac:dyDescent="0.25">
      <c r="A116" s="10" t="s">
        <v>106</v>
      </c>
      <c r="B116" s="7">
        <v>0</v>
      </c>
    </row>
    <row r="117" spans="1:2" s="9" customFormat="1" ht="15" customHeight="1" x14ac:dyDescent="0.25">
      <c r="A117" s="10" t="s">
        <v>107</v>
      </c>
      <c r="B117" s="7">
        <v>0</v>
      </c>
    </row>
    <row r="118" spans="1:2" s="9" customFormat="1" ht="15" customHeight="1" x14ac:dyDescent="0.25">
      <c r="A118" s="6" t="s">
        <v>104</v>
      </c>
      <c r="B118" s="7">
        <v>0</v>
      </c>
    </row>
    <row r="119" spans="1:2" ht="15" customHeight="1" x14ac:dyDescent="0.25">
      <c r="A119" s="6" t="s">
        <v>108</v>
      </c>
      <c r="B119" s="7">
        <v>0</v>
      </c>
    </row>
    <row r="120" spans="1:2" ht="15" customHeight="1" x14ac:dyDescent="0.25">
      <c r="A120" s="10" t="s">
        <v>111</v>
      </c>
      <c r="B120" s="7">
        <v>0</v>
      </c>
    </row>
    <row r="121" spans="1:2" ht="15" customHeight="1" x14ac:dyDescent="0.25">
      <c r="A121" s="6" t="s">
        <v>31</v>
      </c>
      <c r="B121" s="7" t="s">
        <v>86</v>
      </c>
    </row>
    <row r="122" spans="1:2" s="9" customFormat="1" ht="15" customHeight="1" x14ac:dyDescent="0.25">
      <c r="A122" s="6" t="s">
        <v>31</v>
      </c>
      <c r="B122" s="7">
        <v>0</v>
      </c>
    </row>
    <row r="123" spans="1:2" ht="15" customHeight="1" x14ac:dyDescent="0.25">
      <c r="A123" s="13" t="s">
        <v>79</v>
      </c>
      <c r="B123" s="20">
        <f>SUM(B113:B122)</f>
        <v>0</v>
      </c>
    </row>
    <row r="124" spans="1:2" ht="15" customHeight="1" x14ac:dyDescent="0.25">
      <c r="A124" s="11" t="s">
        <v>61</v>
      </c>
      <c r="B124" s="11"/>
    </row>
    <row r="125" spans="1:2" ht="15" customHeight="1" x14ac:dyDescent="0.25">
      <c r="A125" s="10" t="s">
        <v>46</v>
      </c>
      <c r="B125" s="7">
        <v>0</v>
      </c>
    </row>
    <row r="126" spans="1:2" s="9" customFormat="1" ht="15" customHeight="1" x14ac:dyDescent="0.25">
      <c r="A126" s="6" t="s">
        <v>42</v>
      </c>
      <c r="B126" s="7">
        <v>0</v>
      </c>
    </row>
    <row r="127" spans="1:2" ht="15" customHeight="1" x14ac:dyDescent="0.25">
      <c r="A127" s="6" t="s">
        <v>44</v>
      </c>
      <c r="B127" s="7" t="s">
        <v>86</v>
      </c>
    </row>
    <row r="128" spans="1:2" s="9" customFormat="1" ht="15" customHeight="1" x14ac:dyDescent="0.25">
      <c r="A128" s="6" t="s">
        <v>45</v>
      </c>
      <c r="B128" s="7">
        <v>0</v>
      </c>
    </row>
    <row r="129" spans="1:3" s="9" customFormat="1" ht="15" customHeight="1" x14ac:dyDescent="0.25">
      <c r="A129" s="6" t="s">
        <v>31</v>
      </c>
      <c r="B129" s="7">
        <v>0</v>
      </c>
    </row>
    <row r="130" spans="1:3" ht="15" customHeight="1" x14ac:dyDescent="0.25">
      <c r="A130" s="13" t="s">
        <v>80</v>
      </c>
      <c r="B130" s="20">
        <f>SUM(B125:B129)</f>
        <v>0</v>
      </c>
    </row>
    <row r="131" spans="1:3" ht="15" customHeight="1" x14ac:dyDescent="0.25">
      <c r="A131" s="11" t="s">
        <v>90</v>
      </c>
      <c r="B131" s="11"/>
    </row>
    <row r="132" spans="1:3" s="9" customFormat="1" ht="15" customHeight="1" x14ac:dyDescent="0.25">
      <c r="A132" s="6" t="s">
        <v>19</v>
      </c>
      <c r="B132" s="7">
        <v>0</v>
      </c>
    </row>
    <row r="133" spans="1:3" s="9" customFormat="1" ht="15" customHeight="1" x14ac:dyDescent="0.25">
      <c r="A133" s="6" t="s">
        <v>20</v>
      </c>
      <c r="B133" s="7">
        <v>0</v>
      </c>
    </row>
    <row r="134" spans="1:3" s="9" customFormat="1" ht="15" customHeight="1" x14ac:dyDescent="0.25">
      <c r="A134" s="6" t="s">
        <v>135</v>
      </c>
      <c r="B134" s="7">
        <v>0</v>
      </c>
    </row>
    <row r="135" spans="1:3" s="9" customFormat="1" ht="15" customHeight="1" x14ac:dyDescent="0.25">
      <c r="A135" s="6" t="s">
        <v>132</v>
      </c>
      <c r="B135" s="7">
        <v>0</v>
      </c>
    </row>
    <row r="136" spans="1:3" s="9" customFormat="1" ht="15" customHeight="1" x14ac:dyDescent="0.25">
      <c r="A136" s="10" t="s">
        <v>92</v>
      </c>
      <c r="B136" s="7">
        <v>0</v>
      </c>
    </row>
    <row r="137" spans="1:3" s="9" customFormat="1" ht="15" customHeight="1" x14ac:dyDescent="0.25">
      <c r="A137" s="13" t="s">
        <v>91</v>
      </c>
      <c r="B137" s="20">
        <f>SUM(B132:B136)</f>
        <v>0</v>
      </c>
    </row>
    <row r="138" spans="1:3" s="9" customFormat="1" ht="15" customHeight="1" x14ac:dyDescent="0.25">
      <c r="A138" s="11" t="s">
        <v>60</v>
      </c>
      <c r="B138" s="11"/>
    </row>
    <row r="139" spans="1:3" ht="15" customHeight="1" x14ac:dyDescent="0.25">
      <c r="A139" s="6" t="s">
        <v>23</v>
      </c>
      <c r="B139" s="7">
        <v>0</v>
      </c>
    </row>
    <row r="140" spans="1:3" ht="15" customHeight="1" x14ac:dyDescent="0.25">
      <c r="A140" s="10" t="s">
        <v>22</v>
      </c>
      <c r="B140" s="7">
        <v>0</v>
      </c>
    </row>
    <row r="141" spans="1:3" ht="15" customHeight="1" x14ac:dyDescent="0.25">
      <c r="A141" s="6" t="s">
        <v>24</v>
      </c>
      <c r="B141" s="7">
        <v>0</v>
      </c>
    </row>
    <row r="142" spans="1:3" ht="15" customHeight="1" x14ac:dyDescent="0.25">
      <c r="A142" s="6" t="s">
        <v>58</v>
      </c>
      <c r="B142" s="7">
        <v>0</v>
      </c>
    </row>
    <row r="143" spans="1:3" s="9" customFormat="1" ht="15" customHeight="1" x14ac:dyDescent="0.25">
      <c r="A143" s="6" t="s">
        <v>109</v>
      </c>
      <c r="B143" s="7">
        <v>0</v>
      </c>
      <c r="C143" s="9" t="s">
        <v>0</v>
      </c>
    </row>
    <row r="144" spans="1:3" s="9" customFormat="1" ht="15" customHeight="1" x14ac:dyDescent="0.25">
      <c r="A144" s="6" t="s">
        <v>21</v>
      </c>
      <c r="B144" s="7" t="s">
        <v>86</v>
      </c>
    </row>
    <row r="145" spans="1:2" s="9" customFormat="1" ht="15" customHeight="1" x14ac:dyDescent="0.25">
      <c r="A145" s="6" t="s">
        <v>25</v>
      </c>
      <c r="B145" s="7">
        <v>0</v>
      </c>
    </row>
    <row r="146" spans="1:2" s="9" customFormat="1" ht="15" customHeight="1" x14ac:dyDescent="0.25">
      <c r="A146" s="6" t="s">
        <v>26</v>
      </c>
      <c r="B146" s="7">
        <v>0</v>
      </c>
    </row>
    <row r="147" spans="1:2" ht="15" customHeight="1" x14ac:dyDescent="0.25">
      <c r="A147" s="6" t="s">
        <v>28</v>
      </c>
      <c r="B147" s="7">
        <v>0</v>
      </c>
    </row>
    <row r="148" spans="1:2" ht="15" customHeight="1" x14ac:dyDescent="0.25">
      <c r="A148" s="6" t="s">
        <v>82</v>
      </c>
      <c r="B148" s="7">
        <v>0</v>
      </c>
    </row>
    <row r="149" spans="1:2" ht="15" customHeight="1" x14ac:dyDescent="0.25">
      <c r="A149" s="6" t="s">
        <v>43</v>
      </c>
      <c r="B149" s="7">
        <v>0</v>
      </c>
    </row>
    <row r="150" spans="1:2" ht="15" customHeight="1" x14ac:dyDescent="0.25">
      <c r="A150" s="6" t="s">
        <v>97</v>
      </c>
      <c r="B150" s="7">
        <v>0</v>
      </c>
    </row>
    <row r="151" spans="1:2" ht="15" customHeight="1" x14ac:dyDescent="0.25">
      <c r="A151" s="6" t="s">
        <v>31</v>
      </c>
      <c r="B151" s="7">
        <v>0</v>
      </c>
    </row>
    <row r="152" spans="1:2" ht="15" customHeight="1" x14ac:dyDescent="0.25">
      <c r="A152" s="6" t="s">
        <v>31</v>
      </c>
      <c r="B152" s="7">
        <v>0</v>
      </c>
    </row>
    <row r="153" spans="1:2" s="9" customFormat="1" ht="15" customHeight="1" x14ac:dyDescent="0.25">
      <c r="A153" s="13" t="s">
        <v>81</v>
      </c>
      <c r="B153" s="20">
        <f>SUM(B139:B152)</f>
        <v>0</v>
      </c>
    </row>
    <row r="154" spans="1:2" ht="8.25" customHeight="1" x14ac:dyDescent="0.25">
      <c r="A154" s="6"/>
      <c r="B154" s="6"/>
    </row>
    <row r="155" spans="1:2" ht="15.75" thickBot="1" x14ac:dyDescent="0.3">
      <c r="A155" s="15" t="s">
        <v>87</v>
      </c>
      <c r="B155" s="23">
        <f>+B48+B59+B75+B84+B99+B111+B123+B130+B137+B153</f>
        <v>0</v>
      </c>
    </row>
    <row r="156" spans="1:2" ht="15.75" thickBot="1" x14ac:dyDescent="0.3">
      <c r="A156" s="16" t="s">
        <v>136</v>
      </c>
      <c r="B156" s="24">
        <f>+B18-B20-B155</f>
        <v>0</v>
      </c>
    </row>
  </sheetData>
  <mergeCells count="2">
    <mergeCell ref="A8:B8"/>
    <mergeCell ref="A1:B2"/>
  </mergeCells>
  <pageMargins left="0.78740157480314965" right="0.78740157480314965" top="1.0629921259842521" bottom="0.9055118110236221" header="0.59055118110236227" footer="0.19685039370078741"/>
  <pageSetup scale="89" fitToHeight="0" orientation="portrait" r:id="rId1"/>
  <headerFooter>
    <oddHeader>&amp;L&amp;"Tahoma,Negrita Cursiva"&amp;14Consejo Financiero - Módulo de asesoría financiera&amp;R&amp;"-,Negrita Cursiva"&amp;14&amp;D</oddHeader>
    <oddFooter>&amp;C&amp;"Tahoma,Negrita Cursiva"&amp;14 2&amp;R&amp;"Tahoma,Negrita Cursiva"&amp;14&amp;KC00000&amp;A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- Feb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SONY</cp:lastModifiedBy>
  <cp:lastPrinted>2016-02-22T19:49:01Z</cp:lastPrinted>
  <dcterms:created xsi:type="dcterms:W3CDTF">2012-11-03T19:21:42Z</dcterms:created>
  <dcterms:modified xsi:type="dcterms:W3CDTF">2016-12-30T22:10:55Z</dcterms:modified>
</cp:coreProperties>
</file>